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80" windowWidth="20860" windowHeight="14440" activeTab="0"/>
  </bookViews>
  <sheets>
    <sheet name="total 1980 only" sheetId="1" r:id="rId1"/>
    <sheet name="total 1999 only" sheetId="2" r:id="rId2"/>
    <sheet name="total 1980-99" sheetId="3" r:id="rId3"/>
  </sheets>
  <definedNames/>
  <calcPr fullCalcOnLoad="1"/>
</workbook>
</file>

<file path=xl/sharedStrings.xml><?xml version="1.0" encoding="utf-8"?>
<sst xmlns="http://schemas.openxmlformats.org/spreadsheetml/2006/main" count="53" uniqueCount="14">
  <si>
    <t>Mercosur</t>
  </si>
  <si>
    <t>Andean</t>
  </si>
  <si>
    <t>Central America</t>
  </si>
  <si>
    <t>G6</t>
  </si>
  <si>
    <t>USA</t>
  </si>
  <si>
    <t>Mexico</t>
  </si>
  <si>
    <t>Rest of World</t>
  </si>
  <si>
    <t>SITC#7 Machinery and Transport Equipment 1999 only</t>
  </si>
  <si>
    <t>SITC#7 Machinery and Transport Equipment 1980-99</t>
  </si>
  <si>
    <t>SITC#7 Machinery and Transport Equipment 1980 only</t>
  </si>
  <si>
    <t>Export Total</t>
  </si>
  <si>
    <t>Import Total</t>
  </si>
  <si>
    <t>Data from World Trade Analyzer</t>
  </si>
  <si>
    <t>Value (000) U.S. Dollars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</si>
</sst>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zoomScale="150" zoomScaleNormal="150" workbookViewId="0" topLeftCell="A1">
      <selection activeCell="C21" sqref="C21"/>
    </sheetView>
  </sheetViews>
  <sheetFormatPr defaultColWidth="11.421875" defaultRowHeight="12.75"/>
  <cols>
    <col min="1" max="16384" width="8.8515625" style="0" customWidth="1"/>
  </cols>
  <sheetData>
    <row r="1" spans="1:9" ht="12">
      <c r="A1" s="1" t="s">
        <v>9</v>
      </c>
      <c r="B1" s="1"/>
      <c r="C1" s="1"/>
      <c r="D1" s="1"/>
      <c r="E1" s="1"/>
      <c r="F1" s="1"/>
      <c r="G1" s="1"/>
      <c r="H1" s="1"/>
      <c r="I1" s="1"/>
    </row>
    <row r="2" spans="1:9" ht="12">
      <c r="A2" s="1"/>
      <c r="B2" s="1"/>
      <c r="C2" s="1"/>
      <c r="D2" s="1"/>
      <c r="E2" s="1"/>
      <c r="F2" s="1"/>
      <c r="G2" s="1"/>
      <c r="H2" s="1"/>
      <c r="I2" s="1"/>
    </row>
    <row r="3" spans="1:9" ht="12">
      <c r="A3" s="1"/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  <c r="I3" s="1" t="s">
        <v>10</v>
      </c>
    </row>
    <row r="4" spans="1:9" ht="12">
      <c r="A4" s="1" t="s">
        <v>0</v>
      </c>
      <c r="B4" s="1">
        <v>945897</v>
      </c>
      <c r="C4" s="1">
        <v>750740</v>
      </c>
      <c r="D4" s="1">
        <v>76143</v>
      </c>
      <c r="E4" s="1">
        <v>638655</v>
      </c>
      <c r="F4" s="1">
        <v>536162</v>
      </c>
      <c r="G4" s="1">
        <v>373838</v>
      </c>
      <c r="H4" s="1">
        <v>882293</v>
      </c>
      <c r="I4" s="1">
        <f aca="true" t="shared" si="0" ref="I4:I10">SUM(B4:H4)</f>
        <v>4203728</v>
      </c>
    </row>
    <row r="5" spans="1:9" ht="12">
      <c r="A5" s="1" t="s">
        <v>1</v>
      </c>
      <c r="B5" s="1">
        <v>31338</v>
      </c>
      <c r="C5" s="1">
        <v>168727</v>
      </c>
      <c r="D5" s="1">
        <v>16298</v>
      </c>
      <c r="E5" s="1">
        <v>24318</v>
      </c>
      <c r="F5" s="1">
        <v>77875</v>
      </c>
      <c r="G5" s="1">
        <v>8906</v>
      </c>
      <c r="H5" s="1">
        <v>33868</v>
      </c>
      <c r="I5" s="1">
        <f t="shared" si="0"/>
        <v>361330</v>
      </c>
    </row>
    <row r="6" spans="1:9" ht="12">
      <c r="A6" s="1" t="s">
        <v>2</v>
      </c>
      <c r="B6" s="1">
        <v>168</v>
      </c>
      <c r="C6" s="1">
        <v>64</v>
      </c>
      <c r="D6" s="1">
        <v>69040</v>
      </c>
      <c r="E6" s="1">
        <v>1907</v>
      </c>
      <c r="F6" s="1">
        <v>15253</v>
      </c>
      <c r="G6" s="1">
        <v>1429</v>
      </c>
      <c r="H6" s="1">
        <v>3481</v>
      </c>
      <c r="I6" s="1">
        <f t="shared" si="0"/>
        <v>91342</v>
      </c>
    </row>
    <row r="7" spans="1:9" ht="12">
      <c r="A7" s="1" t="s">
        <v>3</v>
      </c>
      <c r="B7" s="1">
        <v>4991033</v>
      </c>
      <c r="C7" s="1">
        <v>4136809</v>
      </c>
      <c r="D7" s="1">
        <v>1749262</v>
      </c>
      <c r="E7" s="1">
        <v>67265043</v>
      </c>
      <c r="F7" s="1">
        <v>52852642</v>
      </c>
      <c r="G7" s="1">
        <v>2174278</v>
      </c>
      <c r="H7" s="1">
        <v>148527589</v>
      </c>
      <c r="I7" s="1">
        <f t="shared" si="0"/>
        <v>281696656</v>
      </c>
    </row>
    <row r="8" spans="1:9" ht="12">
      <c r="A8" s="1" t="s">
        <v>4</v>
      </c>
      <c r="B8" s="1">
        <v>2942554</v>
      </c>
      <c r="C8" s="1">
        <v>4564641</v>
      </c>
      <c r="D8" s="1">
        <v>755505</v>
      </c>
      <c r="E8" s="1">
        <v>42407932</v>
      </c>
      <c r="F8" s="1">
        <v>1848</v>
      </c>
      <c r="G8" s="1">
        <v>6038822</v>
      </c>
      <c r="H8" s="1">
        <v>33134617</v>
      </c>
      <c r="I8" s="1">
        <f t="shared" si="0"/>
        <v>89845919</v>
      </c>
    </row>
    <row r="9" spans="1:9" ht="12">
      <c r="A9" s="1" t="s">
        <v>5</v>
      </c>
      <c r="B9" s="1">
        <v>46675</v>
      </c>
      <c r="C9" s="1">
        <v>46750</v>
      </c>
      <c r="D9" s="1">
        <v>39256</v>
      </c>
      <c r="E9" s="1">
        <v>145560</v>
      </c>
      <c r="F9" s="1">
        <v>416934</v>
      </c>
      <c r="G9" s="1"/>
      <c r="H9" s="1">
        <v>31412</v>
      </c>
      <c r="I9" s="1">
        <f t="shared" si="0"/>
        <v>726587</v>
      </c>
    </row>
    <row r="10" spans="1:9" ht="12">
      <c r="A10" s="1" t="s">
        <v>6</v>
      </c>
      <c r="B10" s="1">
        <v>1420724</v>
      </c>
      <c r="C10" s="1">
        <v>1418602</v>
      </c>
      <c r="D10" s="1">
        <v>573188</v>
      </c>
      <c r="E10" s="1">
        <v>37098284</v>
      </c>
      <c r="F10" s="1">
        <v>11966237</v>
      </c>
      <c r="G10" s="1">
        <v>800887</v>
      </c>
      <c r="H10" s="1">
        <v>67869889</v>
      </c>
      <c r="I10" s="1">
        <f t="shared" si="0"/>
        <v>121147811</v>
      </c>
    </row>
    <row r="11" spans="1:9" ht="12">
      <c r="A11" s="1" t="s">
        <v>11</v>
      </c>
      <c r="B11" s="1">
        <f aca="true" t="shared" si="1" ref="B11:H11">SUM(B4:B10)</f>
        <v>10378389</v>
      </c>
      <c r="C11" s="1">
        <f t="shared" si="1"/>
        <v>11086333</v>
      </c>
      <c r="D11" s="1">
        <f t="shared" si="1"/>
        <v>3278692</v>
      </c>
      <c r="E11" s="1">
        <f t="shared" si="1"/>
        <v>147581699</v>
      </c>
      <c r="F11" s="1">
        <f t="shared" si="1"/>
        <v>65866951</v>
      </c>
      <c r="G11" s="1">
        <f t="shared" si="1"/>
        <v>9398160</v>
      </c>
      <c r="H11" s="1">
        <f t="shared" si="1"/>
        <v>250483149</v>
      </c>
      <c r="I11" s="1"/>
    </row>
    <row r="12" spans="1:9" ht="12">
      <c r="A12" s="1"/>
      <c r="B12" s="1"/>
      <c r="C12" s="1"/>
      <c r="D12" s="1"/>
      <c r="E12" s="1"/>
      <c r="F12" s="1"/>
      <c r="G12" s="1"/>
      <c r="H12" s="1"/>
      <c r="I12" s="1"/>
    </row>
    <row r="17" ht="12">
      <c r="A17" t="s">
        <v>12</v>
      </c>
    </row>
    <row r="18" ht="12">
      <c r="A18" t="s">
        <v>13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2"/>
  <sheetViews>
    <sheetView zoomScale="150" zoomScaleNormal="150" workbookViewId="0" topLeftCell="A1">
      <selection activeCell="A11" sqref="A11"/>
    </sheetView>
  </sheetViews>
  <sheetFormatPr defaultColWidth="11.421875" defaultRowHeight="12.75"/>
  <cols>
    <col min="1" max="8" width="8.8515625" style="0" customWidth="1"/>
    <col min="9" max="9" width="11.00390625" style="0" customWidth="1"/>
    <col min="10" max="16384" width="8.8515625" style="0" customWidth="1"/>
  </cols>
  <sheetData>
    <row r="1" spans="1:9" ht="12">
      <c r="A1" s="1" t="s">
        <v>7</v>
      </c>
      <c r="B1" s="1"/>
      <c r="C1" s="1"/>
      <c r="D1" s="1"/>
      <c r="E1" s="1"/>
      <c r="F1" s="1"/>
      <c r="G1" s="1"/>
      <c r="H1" s="1"/>
      <c r="I1" s="1"/>
    </row>
    <row r="2" spans="1:9" ht="12">
      <c r="A2" s="1"/>
      <c r="B2" s="1"/>
      <c r="C2" s="1"/>
      <c r="D2" s="1"/>
      <c r="E2" s="1"/>
      <c r="F2" s="1"/>
      <c r="G2" s="1"/>
      <c r="H2" s="1"/>
      <c r="I2" s="1"/>
    </row>
    <row r="3" spans="1:9" ht="12">
      <c r="A3" s="1"/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  <c r="I3" s="1" t="s">
        <v>10</v>
      </c>
    </row>
    <row r="4" spans="1:9" ht="12">
      <c r="A4" s="1" t="s">
        <v>0</v>
      </c>
      <c r="B4" s="1">
        <v>4975439</v>
      </c>
      <c r="C4" s="1">
        <v>1203565</v>
      </c>
      <c r="D4" s="1">
        <v>152483</v>
      </c>
      <c r="E4" s="1">
        <v>2078235</v>
      </c>
      <c r="F4" s="1">
        <v>4069127</v>
      </c>
      <c r="G4" s="1">
        <v>728490</v>
      </c>
      <c r="H4" s="1">
        <v>1866306</v>
      </c>
      <c r="I4" s="1">
        <f aca="true" t="shared" si="0" ref="I4:I10">SUM(B4:H4)</f>
        <v>15073645</v>
      </c>
    </row>
    <row r="5" spans="1:9" ht="12">
      <c r="A5" s="1" t="s">
        <v>1</v>
      </c>
      <c r="B5" s="1">
        <v>256841</v>
      </c>
      <c r="C5" s="1">
        <v>519026</v>
      </c>
      <c r="D5" s="1">
        <v>70065</v>
      </c>
      <c r="E5" s="1">
        <v>30559</v>
      </c>
      <c r="F5" s="1">
        <v>535317</v>
      </c>
      <c r="G5" s="1">
        <v>111074</v>
      </c>
      <c r="H5" s="1">
        <v>93853</v>
      </c>
      <c r="I5" s="1">
        <f t="shared" si="0"/>
        <v>1616735</v>
      </c>
    </row>
    <row r="6" spans="1:9" ht="12">
      <c r="A6" s="1" t="s">
        <v>2</v>
      </c>
      <c r="B6" s="1">
        <v>7734</v>
      </c>
      <c r="C6" s="1">
        <v>12534</v>
      </c>
      <c r="D6" s="1">
        <v>182889</v>
      </c>
      <c r="E6" s="1">
        <v>616475</v>
      </c>
      <c r="F6" s="1">
        <v>1775714</v>
      </c>
      <c r="G6" s="1">
        <v>50217</v>
      </c>
      <c r="H6" s="1">
        <v>573394</v>
      </c>
      <c r="I6" s="1">
        <f t="shared" si="0"/>
        <v>3218957</v>
      </c>
    </row>
    <row r="7" spans="1:9" ht="12">
      <c r="A7" s="1" t="s">
        <v>3</v>
      </c>
      <c r="B7" s="1">
        <v>12047984</v>
      </c>
      <c r="C7" s="1">
        <v>5152619</v>
      </c>
      <c r="D7" s="1">
        <v>8366159</v>
      </c>
      <c r="E7" s="1">
        <v>269938540</v>
      </c>
      <c r="F7" s="1">
        <v>272114903</v>
      </c>
      <c r="G7" s="1">
        <v>9719966</v>
      </c>
      <c r="H7" s="1">
        <v>477624031</v>
      </c>
      <c r="I7" s="1">
        <f t="shared" si="0"/>
        <v>1054964202</v>
      </c>
    </row>
    <row r="8" spans="1:9" ht="12">
      <c r="A8" s="1" t="s">
        <v>4</v>
      </c>
      <c r="B8" s="1">
        <v>11795531</v>
      </c>
      <c r="C8" s="1">
        <v>8968614</v>
      </c>
      <c r="D8" s="1">
        <v>4007077</v>
      </c>
      <c r="E8" s="1">
        <v>171682433</v>
      </c>
      <c r="F8" s="1">
        <v>8413</v>
      </c>
      <c r="G8" s="1">
        <v>52823020</v>
      </c>
      <c r="H8" s="1">
        <v>138256383</v>
      </c>
      <c r="I8" s="1">
        <f t="shared" si="0"/>
        <v>387541471</v>
      </c>
    </row>
    <row r="9" spans="1:9" ht="12">
      <c r="A9" s="1" t="s">
        <v>5</v>
      </c>
      <c r="B9" s="1">
        <v>467973</v>
      </c>
      <c r="C9" s="1">
        <v>713065</v>
      </c>
      <c r="D9" s="1">
        <v>359133</v>
      </c>
      <c r="E9" s="1">
        <v>7027596</v>
      </c>
      <c r="F9" s="1">
        <v>74985960</v>
      </c>
      <c r="G9" s="1"/>
      <c r="H9" s="1">
        <v>1801519</v>
      </c>
      <c r="I9" s="1">
        <f t="shared" si="0"/>
        <v>85355246</v>
      </c>
    </row>
    <row r="10" spans="1:9" ht="12">
      <c r="A10" s="1" t="s">
        <v>6</v>
      </c>
      <c r="B10" s="1">
        <v>7928656</v>
      </c>
      <c r="C10" s="1">
        <v>3689513</v>
      </c>
      <c r="D10" s="1">
        <v>3068108</v>
      </c>
      <c r="E10" s="1">
        <v>299295842</v>
      </c>
      <c r="F10" s="1">
        <v>145416259</v>
      </c>
      <c r="G10" s="1">
        <v>6358811</v>
      </c>
      <c r="H10" s="1">
        <v>417772888</v>
      </c>
      <c r="I10" s="1">
        <f t="shared" si="0"/>
        <v>883530077</v>
      </c>
    </row>
    <row r="11" spans="1:9" ht="12">
      <c r="A11" s="1" t="s">
        <v>11</v>
      </c>
      <c r="B11" s="1">
        <f aca="true" t="shared" si="1" ref="B11:H11">SUM(B4:B10)</f>
        <v>37480158</v>
      </c>
      <c r="C11" s="1">
        <f t="shared" si="1"/>
        <v>20258936</v>
      </c>
      <c r="D11" s="1">
        <f t="shared" si="1"/>
        <v>16205914</v>
      </c>
      <c r="E11" s="1">
        <f t="shared" si="1"/>
        <v>750669680</v>
      </c>
      <c r="F11" s="1">
        <f t="shared" si="1"/>
        <v>498905693</v>
      </c>
      <c r="G11" s="1">
        <f t="shared" si="1"/>
        <v>69791578</v>
      </c>
      <c r="H11" s="1">
        <f t="shared" si="1"/>
        <v>1037988374</v>
      </c>
      <c r="I11" s="1"/>
    </row>
    <row r="12" spans="1:9" ht="12">
      <c r="A12" s="1"/>
      <c r="B12" s="1"/>
      <c r="C12" s="1"/>
      <c r="D12" s="1"/>
      <c r="E12" s="1"/>
      <c r="F12" s="1"/>
      <c r="G12" s="1"/>
      <c r="H12" s="1"/>
      <c r="I12" s="1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1"/>
  <sheetViews>
    <sheetView zoomScale="150" zoomScaleNormal="150" workbookViewId="0" topLeftCell="A1">
      <selection activeCell="A14" sqref="A14"/>
    </sheetView>
  </sheetViews>
  <sheetFormatPr defaultColWidth="11.421875" defaultRowHeight="12.75"/>
  <cols>
    <col min="1" max="4" width="8.8515625" style="0" customWidth="1"/>
    <col min="5" max="5" width="11.140625" style="0" customWidth="1"/>
    <col min="7" max="7" width="8.8515625" style="0" customWidth="1"/>
    <col min="8" max="8" width="11.00390625" style="0" customWidth="1"/>
    <col min="10" max="16384" width="8.8515625" style="0" customWidth="1"/>
  </cols>
  <sheetData>
    <row r="1" spans="1:9" ht="12">
      <c r="A1" s="1" t="s">
        <v>8</v>
      </c>
      <c r="B1" s="1"/>
      <c r="C1" s="1"/>
      <c r="D1" s="1"/>
      <c r="E1" s="1"/>
      <c r="F1" s="1"/>
      <c r="G1" s="1"/>
      <c r="H1" s="1"/>
      <c r="I1" s="1"/>
    </row>
    <row r="2" spans="1:9" ht="12">
      <c r="A2" s="1"/>
      <c r="B2" s="1"/>
      <c r="C2" s="1"/>
      <c r="D2" s="1"/>
      <c r="E2" s="1"/>
      <c r="F2" s="1"/>
      <c r="G2" s="1"/>
      <c r="H2" s="1"/>
      <c r="I2" s="1"/>
    </row>
    <row r="3" spans="1:9" ht="12">
      <c r="A3" s="1"/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  <c r="I3" s="1" t="s">
        <v>10</v>
      </c>
    </row>
    <row r="4" spans="1:9" ht="12">
      <c r="A4" s="1" t="s">
        <v>0</v>
      </c>
      <c r="B4" s="1">
        <v>47322137</v>
      </c>
      <c r="C4" s="1">
        <v>21335866</v>
      </c>
      <c r="D4" s="1">
        <v>2361501</v>
      </c>
      <c r="E4" s="1">
        <v>24709537</v>
      </c>
      <c r="F4" s="1">
        <v>41938243</v>
      </c>
      <c r="G4" s="1">
        <v>6725045</v>
      </c>
      <c r="H4" s="1">
        <v>27217660</v>
      </c>
      <c r="I4" s="1">
        <f aca="true" t="shared" si="0" ref="I4:I10">SUM(B4:H4)</f>
        <v>171609989</v>
      </c>
    </row>
    <row r="5" spans="1:9" ht="12">
      <c r="A5" s="1" t="s">
        <v>1</v>
      </c>
      <c r="B5" s="1">
        <v>2020424</v>
      </c>
      <c r="C5" s="1">
        <v>6881176</v>
      </c>
      <c r="D5" s="1">
        <v>665750</v>
      </c>
      <c r="E5" s="1">
        <v>584279</v>
      </c>
      <c r="F5" s="1">
        <v>3520962</v>
      </c>
      <c r="G5" s="1">
        <v>516261</v>
      </c>
      <c r="H5" s="1">
        <v>1233425</v>
      </c>
      <c r="I5" s="1">
        <f t="shared" si="0"/>
        <v>15422277</v>
      </c>
    </row>
    <row r="6" spans="1:9" ht="12">
      <c r="A6" s="1" t="s">
        <v>2</v>
      </c>
      <c r="B6" s="1">
        <v>36176</v>
      </c>
      <c r="C6" s="1">
        <v>275688</v>
      </c>
      <c r="D6" s="1">
        <v>1538869</v>
      </c>
      <c r="E6" s="1">
        <v>1066209</v>
      </c>
      <c r="F6" s="1">
        <v>3461702</v>
      </c>
      <c r="G6" s="1">
        <v>173705</v>
      </c>
      <c r="H6" s="1">
        <v>1654390</v>
      </c>
      <c r="I6" s="1">
        <f t="shared" si="0"/>
        <v>8206739</v>
      </c>
    </row>
    <row r="7" spans="1:9" ht="12">
      <c r="A7" s="1" t="s">
        <v>3</v>
      </c>
      <c r="B7" s="1">
        <v>137538723</v>
      </c>
      <c r="C7" s="1">
        <v>99356104</v>
      </c>
      <c r="D7" s="1">
        <v>89562754</v>
      </c>
      <c r="E7" s="1">
        <v>3205463006</v>
      </c>
      <c r="F7" s="1">
        <v>3079000160</v>
      </c>
      <c r="G7" s="1">
        <v>85685726</v>
      </c>
      <c r="H7" s="1">
        <v>5904948531</v>
      </c>
      <c r="I7" s="1">
        <f t="shared" si="0"/>
        <v>12601555004</v>
      </c>
    </row>
    <row r="8" spans="1:9" ht="12">
      <c r="A8" s="1" t="s">
        <v>4</v>
      </c>
      <c r="B8" s="1">
        <v>113320727</v>
      </c>
      <c r="C8" s="1">
        <v>125358627</v>
      </c>
      <c r="D8" s="1">
        <v>31213529</v>
      </c>
      <c r="E8" s="1">
        <v>1894756808</v>
      </c>
      <c r="F8" s="1">
        <v>121363</v>
      </c>
      <c r="G8" s="1">
        <v>363042336</v>
      </c>
      <c r="H8" s="1">
        <v>1490377468</v>
      </c>
      <c r="I8" s="1">
        <f t="shared" si="0"/>
        <v>4018190858</v>
      </c>
    </row>
    <row r="9" spans="1:9" ht="12">
      <c r="A9" s="1" t="s">
        <v>5</v>
      </c>
      <c r="B9" s="1">
        <v>4864396</v>
      </c>
      <c r="C9" s="1">
        <v>6838309</v>
      </c>
      <c r="D9" s="1">
        <v>2431620</v>
      </c>
      <c r="E9" s="1">
        <v>38350101</v>
      </c>
      <c r="F9" s="1">
        <v>389931456</v>
      </c>
      <c r="G9" s="1"/>
      <c r="H9" s="1">
        <v>8893690</v>
      </c>
      <c r="I9" s="1">
        <f t="shared" si="0"/>
        <v>451309572</v>
      </c>
    </row>
    <row r="10" spans="1:9" ht="12">
      <c r="A10" s="1" t="s">
        <v>6</v>
      </c>
      <c r="B10" s="1">
        <v>72048238</v>
      </c>
      <c r="C10" s="1">
        <v>47778235</v>
      </c>
      <c r="D10" s="1">
        <v>34794639</v>
      </c>
      <c r="E10" s="1">
        <v>2574933236</v>
      </c>
      <c r="F10" s="1">
        <v>1239935234</v>
      </c>
      <c r="G10" s="1">
        <v>41242680</v>
      </c>
      <c r="H10" s="1">
        <v>3753212639</v>
      </c>
      <c r="I10" s="1">
        <f t="shared" si="0"/>
        <v>7763944901</v>
      </c>
    </row>
    <row r="11" spans="1:9" ht="12">
      <c r="A11" s="1" t="s">
        <v>11</v>
      </c>
      <c r="B11" s="1">
        <f aca="true" t="shared" si="1" ref="B11:H11">SUM(B4:B10)</f>
        <v>377150821</v>
      </c>
      <c r="C11" s="1">
        <f t="shared" si="1"/>
        <v>307824005</v>
      </c>
      <c r="D11" s="1">
        <f t="shared" si="1"/>
        <v>162568662</v>
      </c>
      <c r="E11" s="1">
        <f t="shared" si="1"/>
        <v>7739863176</v>
      </c>
      <c r="F11" s="1">
        <f t="shared" si="1"/>
        <v>4757909120</v>
      </c>
      <c r="G11" s="1">
        <f t="shared" si="1"/>
        <v>497385753</v>
      </c>
      <c r="H11" s="1">
        <f t="shared" si="1"/>
        <v>11187537803</v>
      </c>
      <c r="I11" s="1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ssrcuser3</dc:creator>
  <cp:keywords/>
  <dc:description/>
  <cp:lastModifiedBy>Mary C. Wright</cp:lastModifiedBy>
  <dcterms:created xsi:type="dcterms:W3CDTF">2002-04-21T19:10:42Z</dcterms:created>
  <dcterms:modified xsi:type="dcterms:W3CDTF">2002-04-21T20:27:44Z</dcterms:modified>
  <cp:category/>
  <cp:version/>
  <cp:contentType/>
  <cp:contentStatus/>
</cp:coreProperties>
</file>