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920" windowHeight="13000" activeTab="0"/>
  </bookViews>
  <sheets>
    <sheet name="total 1980 only" sheetId="1" r:id="rId1"/>
    <sheet name="total 1999 only" sheetId="2" r:id="rId2"/>
    <sheet name="total 1980-99" sheetId="3" r:id="rId3"/>
  </sheets>
  <definedNames/>
  <calcPr fullCalcOnLoad="1"/>
</workbook>
</file>

<file path=xl/sharedStrings.xml><?xml version="1.0" encoding="utf-8"?>
<sst xmlns="http://schemas.openxmlformats.org/spreadsheetml/2006/main" count="53" uniqueCount="15">
  <si>
    <t>Mercosur</t>
  </si>
  <si>
    <t>Andean</t>
  </si>
  <si>
    <t>Central America</t>
  </si>
  <si>
    <t>G6</t>
  </si>
  <si>
    <t>USA</t>
  </si>
  <si>
    <t>Mexico</t>
  </si>
  <si>
    <t>Rest of World</t>
  </si>
  <si>
    <t>SITC#9 Commodities and trans. not classified 1980-99</t>
  </si>
  <si>
    <t>SITC#9 Commodities and trans. not classified 1999 only</t>
  </si>
  <si>
    <t>SITC#9 Commodities and trans. not classified 1980 only</t>
  </si>
  <si>
    <t>Total</t>
  </si>
  <si>
    <t>Export Total</t>
  </si>
  <si>
    <t>Import Total</t>
  </si>
  <si>
    <t>Value (000)U.S. Dollars</t>
  </si>
  <si>
    <t>Data from World Trade Analyzer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</si>
</sst>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50" zoomScaleNormal="150" workbookViewId="0" topLeftCell="A1">
      <selection activeCell="A15" sqref="A15"/>
    </sheetView>
  </sheetViews>
  <sheetFormatPr defaultColWidth="11.421875" defaultRowHeight="12.75"/>
  <cols>
    <col min="1" max="16384" width="8.8515625" style="0" customWidth="1"/>
  </cols>
  <sheetData>
    <row r="1" spans="1:8" ht="12">
      <c r="A1" s="1" t="s">
        <v>9</v>
      </c>
      <c r="B1" s="1"/>
      <c r="C1" s="1"/>
      <c r="D1" s="1"/>
      <c r="E1" s="1"/>
      <c r="F1" s="1"/>
      <c r="G1" s="1"/>
      <c r="H1" s="1"/>
    </row>
    <row r="2" spans="1:8" ht="12">
      <c r="A2" s="1"/>
      <c r="B2" s="1"/>
      <c r="C2" s="1"/>
      <c r="D2" s="1"/>
      <c r="E2" s="1"/>
      <c r="F2" s="1"/>
      <c r="G2" s="1"/>
      <c r="H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 ht="12">
      <c r="A4" s="1" t="s">
        <v>0</v>
      </c>
      <c r="B4" s="1">
        <v>3296</v>
      </c>
      <c r="C4" s="1">
        <v>719</v>
      </c>
      <c r="D4" s="1">
        <v>55</v>
      </c>
      <c r="E4" s="1">
        <v>1283</v>
      </c>
      <c r="F4" s="1">
        <v>2611</v>
      </c>
      <c r="G4" s="1">
        <v>34</v>
      </c>
      <c r="H4" s="1">
        <v>5695</v>
      </c>
      <c r="I4" s="1">
        <f aca="true" t="shared" si="0" ref="I4:I10">SUM(B4:H4)</f>
        <v>13693</v>
      </c>
    </row>
    <row r="5" spans="1:9" ht="12">
      <c r="A5" s="1" t="s">
        <v>1</v>
      </c>
      <c r="B5" s="1">
        <v>5013</v>
      </c>
      <c r="C5" s="1">
        <v>10499</v>
      </c>
      <c r="D5" s="1">
        <v>1335</v>
      </c>
      <c r="E5" s="1">
        <v>43614</v>
      </c>
      <c r="F5" s="1">
        <v>29473</v>
      </c>
      <c r="G5" s="1">
        <v>116</v>
      </c>
      <c r="H5" s="1">
        <v>11123</v>
      </c>
      <c r="I5" s="1">
        <f t="shared" si="0"/>
        <v>101173</v>
      </c>
    </row>
    <row r="6" spans="1:9" ht="12">
      <c r="A6" s="1" t="s">
        <v>2</v>
      </c>
      <c r="B6" s="1">
        <v>277</v>
      </c>
      <c r="C6" s="1">
        <v>1383</v>
      </c>
      <c r="D6" s="1">
        <v>21491</v>
      </c>
      <c r="E6" s="1">
        <v>3129</v>
      </c>
      <c r="F6" s="1">
        <v>33299</v>
      </c>
      <c r="G6" s="1">
        <v>5497</v>
      </c>
      <c r="H6" s="1">
        <v>2339</v>
      </c>
      <c r="I6" s="1">
        <f t="shared" si="0"/>
        <v>67415</v>
      </c>
    </row>
    <row r="7" spans="1:9" ht="12">
      <c r="A7" s="1" t="s">
        <v>3</v>
      </c>
      <c r="B7" s="1">
        <v>64806</v>
      </c>
      <c r="C7" s="1">
        <v>148207</v>
      </c>
      <c r="D7" s="1">
        <v>17093</v>
      </c>
      <c r="E7" s="1">
        <v>1657372</v>
      </c>
      <c r="F7" s="1">
        <v>2431328</v>
      </c>
      <c r="G7" s="1">
        <v>5974</v>
      </c>
      <c r="H7" s="1">
        <v>3533513</v>
      </c>
      <c r="I7" s="1">
        <f t="shared" si="0"/>
        <v>7858293</v>
      </c>
    </row>
    <row r="8" spans="1:9" ht="12">
      <c r="A8" s="1" t="s">
        <v>4</v>
      </c>
      <c r="B8" s="1">
        <v>108224</v>
      </c>
      <c r="C8" s="1">
        <v>121604</v>
      </c>
      <c r="D8" s="1">
        <v>59055</v>
      </c>
      <c r="E8" s="1">
        <v>4714804</v>
      </c>
      <c r="F8" s="1">
        <v>4686</v>
      </c>
      <c r="G8" s="1">
        <v>574421</v>
      </c>
      <c r="H8" s="1">
        <v>1764379</v>
      </c>
      <c r="I8" s="1">
        <f t="shared" si="0"/>
        <v>7347173</v>
      </c>
    </row>
    <row r="9" spans="1:9" ht="12">
      <c r="A9" s="1" t="s">
        <v>5</v>
      </c>
      <c r="B9" s="1">
        <v>129</v>
      </c>
      <c r="C9" s="1">
        <v>84</v>
      </c>
      <c r="D9" s="1">
        <v>104</v>
      </c>
      <c r="E9" s="1">
        <v>550</v>
      </c>
      <c r="F9" s="1">
        <v>1713</v>
      </c>
      <c r="G9" s="1"/>
      <c r="H9" s="1">
        <v>386</v>
      </c>
      <c r="I9" s="1">
        <f t="shared" si="0"/>
        <v>2966</v>
      </c>
    </row>
    <row r="10" spans="1:9" ht="12">
      <c r="A10" s="1" t="s">
        <v>6</v>
      </c>
      <c r="B10" s="1">
        <v>76394</v>
      </c>
      <c r="C10" s="1">
        <v>36912</v>
      </c>
      <c r="D10" s="1">
        <v>146437</v>
      </c>
      <c r="E10" s="1">
        <v>3712155</v>
      </c>
      <c r="F10" s="1">
        <v>1235549</v>
      </c>
      <c r="G10" s="1">
        <v>16627</v>
      </c>
      <c r="H10" s="1">
        <v>4867648</v>
      </c>
      <c r="I10" s="1">
        <f t="shared" si="0"/>
        <v>10091722</v>
      </c>
    </row>
    <row r="11" spans="1:9" ht="12">
      <c r="A11" s="1" t="s">
        <v>10</v>
      </c>
      <c r="B11" s="1">
        <f aca="true" t="shared" si="1" ref="B11:H11">SUM(B4:B10)</f>
        <v>258139</v>
      </c>
      <c r="C11" s="1">
        <f t="shared" si="1"/>
        <v>319408</v>
      </c>
      <c r="D11" s="1">
        <f t="shared" si="1"/>
        <v>245570</v>
      </c>
      <c r="E11" s="1">
        <f t="shared" si="1"/>
        <v>10132907</v>
      </c>
      <c r="F11" s="1">
        <f t="shared" si="1"/>
        <v>3738659</v>
      </c>
      <c r="G11" s="1">
        <f t="shared" si="1"/>
        <v>602669</v>
      </c>
      <c r="H11" s="1">
        <f t="shared" si="1"/>
        <v>10185083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/>
      <c r="D14" s="1"/>
      <c r="E14" s="1"/>
      <c r="F14" s="1"/>
      <c r="G14" s="1"/>
      <c r="H14" s="1"/>
      <c r="I14" s="1"/>
    </row>
    <row r="15" ht="12">
      <c r="A15" t="s">
        <v>14</v>
      </c>
    </row>
    <row r="16" ht="12">
      <c r="A16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50" zoomScaleNormal="150" workbookViewId="0" topLeftCell="A1">
      <selection activeCell="H11" sqref="H4:H11"/>
    </sheetView>
  </sheetViews>
  <sheetFormatPr defaultColWidth="11.421875" defaultRowHeight="12.75"/>
  <cols>
    <col min="1" max="16384" width="8.8515625" style="0" customWidth="1"/>
  </cols>
  <sheetData>
    <row r="1" spans="1:10" ht="12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  <c r="J3" s="1"/>
    </row>
    <row r="4" spans="1:10" ht="12">
      <c r="A4" s="1" t="s">
        <v>0</v>
      </c>
      <c r="B4" s="1">
        <v>8004</v>
      </c>
      <c r="C4" s="1">
        <v>7895</v>
      </c>
      <c r="D4" s="1">
        <v>2040</v>
      </c>
      <c r="E4" s="1">
        <v>87608</v>
      </c>
      <c r="F4" s="1">
        <v>391486</v>
      </c>
      <c r="G4" s="1">
        <v>1185</v>
      </c>
      <c r="H4" s="1">
        <v>142146</v>
      </c>
      <c r="I4" s="1">
        <f aca="true" t="shared" si="0" ref="I4:I10">SUM(B4:H4)</f>
        <v>640364</v>
      </c>
      <c r="J4" s="1"/>
    </row>
    <row r="5" spans="1:10" ht="12">
      <c r="A5" s="1" t="s">
        <v>1</v>
      </c>
      <c r="B5" s="1">
        <v>26503</v>
      </c>
      <c r="C5" s="1">
        <v>15114</v>
      </c>
      <c r="D5" s="1">
        <v>6821</v>
      </c>
      <c r="E5" s="1">
        <v>712906</v>
      </c>
      <c r="F5" s="1">
        <v>395427</v>
      </c>
      <c r="G5" s="1">
        <v>1893</v>
      </c>
      <c r="H5" s="1">
        <v>583029</v>
      </c>
      <c r="I5" s="1">
        <f t="shared" si="0"/>
        <v>1741693</v>
      </c>
      <c r="J5" s="1"/>
    </row>
    <row r="6" spans="1:10" ht="12">
      <c r="A6" s="1" t="s">
        <v>2</v>
      </c>
      <c r="B6" s="1">
        <v>50</v>
      </c>
      <c r="C6" s="1">
        <v>5</v>
      </c>
      <c r="D6" s="1">
        <v>491</v>
      </c>
      <c r="E6" s="1">
        <v>2550</v>
      </c>
      <c r="F6" s="1">
        <v>48756</v>
      </c>
      <c r="G6" s="1">
        <v>0</v>
      </c>
      <c r="H6" s="1">
        <v>764</v>
      </c>
      <c r="I6" s="1">
        <f t="shared" si="0"/>
        <v>52616</v>
      </c>
      <c r="J6" s="1"/>
    </row>
    <row r="7" spans="1:10" ht="12">
      <c r="A7" s="1" t="s">
        <v>3</v>
      </c>
      <c r="B7" s="1">
        <v>575327</v>
      </c>
      <c r="C7" s="1">
        <v>160473</v>
      </c>
      <c r="D7" s="1">
        <v>25719</v>
      </c>
      <c r="E7" s="1">
        <v>13348004</v>
      </c>
      <c r="F7" s="1">
        <v>21955572</v>
      </c>
      <c r="G7" s="1">
        <v>644795</v>
      </c>
      <c r="H7" s="1">
        <v>27756460</v>
      </c>
      <c r="I7" s="1">
        <f t="shared" si="0"/>
        <v>64466350</v>
      </c>
      <c r="J7" s="1"/>
    </row>
    <row r="8" spans="1:10" ht="12">
      <c r="A8" s="1" t="s">
        <v>4</v>
      </c>
      <c r="B8" s="1">
        <v>549654</v>
      </c>
      <c r="C8" s="1">
        <v>719554</v>
      </c>
      <c r="D8" s="1">
        <v>663600</v>
      </c>
      <c r="E8" s="1">
        <v>11365996</v>
      </c>
      <c r="F8" s="1">
        <v>11219</v>
      </c>
      <c r="G8" s="1">
        <v>4403562</v>
      </c>
      <c r="H8" s="1">
        <v>13377554</v>
      </c>
      <c r="I8" s="1">
        <f t="shared" si="0"/>
        <v>31091139</v>
      </c>
      <c r="J8" s="1"/>
    </row>
    <row r="9" spans="1:10" ht="12">
      <c r="A9" s="1" t="s">
        <v>5</v>
      </c>
      <c r="B9" s="1">
        <v>3440</v>
      </c>
      <c r="C9" s="1">
        <v>3198</v>
      </c>
      <c r="D9" s="1">
        <v>2003</v>
      </c>
      <c r="E9" s="1">
        <v>48351</v>
      </c>
      <c r="F9" s="1">
        <v>121405</v>
      </c>
      <c r="G9" s="1"/>
      <c r="H9" s="1">
        <v>7464</v>
      </c>
      <c r="I9" s="1">
        <f t="shared" si="0"/>
        <v>185861</v>
      </c>
      <c r="J9" s="1"/>
    </row>
    <row r="10" spans="1:10" ht="12">
      <c r="A10" s="1" t="s">
        <v>6</v>
      </c>
      <c r="B10" s="1">
        <v>309310</v>
      </c>
      <c r="C10" s="1">
        <v>196663</v>
      </c>
      <c r="D10" s="1">
        <v>317595</v>
      </c>
      <c r="E10" s="1">
        <v>20500929</v>
      </c>
      <c r="F10" s="1">
        <v>13141558</v>
      </c>
      <c r="G10" s="1">
        <v>417880</v>
      </c>
      <c r="H10" s="1">
        <v>42567761</v>
      </c>
      <c r="I10" s="1">
        <f t="shared" si="0"/>
        <v>77451696</v>
      </c>
      <c r="J10" s="1"/>
    </row>
    <row r="11" spans="1:10" ht="12">
      <c r="A11" s="1" t="s">
        <v>10</v>
      </c>
      <c r="B11" s="1">
        <f aca="true" t="shared" si="1" ref="B11:H11">SUM(B4:B10)</f>
        <v>1472288</v>
      </c>
      <c r="C11" s="1">
        <f t="shared" si="1"/>
        <v>1102902</v>
      </c>
      <c r="D11" s="1">
        <f t="shared" si="1"/>
        <v>1018269</v>
      </c>
      <c r="E11" s="1">
        <f t="shared" si="1"/>
        <v>46066344</v>
      </c>
      <c r="F11" s="1">
        <f t="shared" si="1"/>
        <v>36065423</v>
      </c>
      <c r="G11" s="1">
        <f t="shared" si="1"/>
        <v>5469315</v>
      </c>
      <c r="H11" s="1">
        <f t="shared" si="1"/>
        <v>84435178</v>
      </c>
      <c r="I11" s="1"/>
      <c r="J1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6384" width="8.8515625" style="0" customWidth="1"/>
  </cols>
  <sheetData>
    <row r="1" spans="1:8" ht="12">
      <c r="A1" s="1" t="s">
        <v>7</v>
      </c>
      <c r="B1" s="1"/>
      <c r="C1" s="1"/>
      <c r="D1" s="1"/>
      <c r="E1" s="1"/>
      <c r="F1" s="1"/>
      <c r="G1" s="1"/>
      <c r="H1" s="1"/>
    </row>
    <row r="2" spans="1:8" ht="12">
      <c r="A2" s="1"/>
      <c r="B2" s="1"/>
      <c r="C2" s="1"/>
      <c r="D2" s="1"/>
      <c r="E2" s="1"/>
      <c r="F2" s="1"/>
      <c r="G2" s="1"/>
      <c r="H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11</v>
      </c>
    </row>
    <row r="4" spans="1:9" ht="12">
      <c r="A4" s="1" t="s">
        <v>0</v>
      </c>
      <c r="B4" s="1">
        <v>150959</v>
      </c>
      <c r="C4" s="1">
        <v>119653</v>
      </c>
      <c r="D4" s="1">
        <v>25207</v>
      </c>
      <c r="E4" s="1">
        <v>841789</v>
      </c>
      <c r="F4" s="1">
        <v>2061796</v>
      </c>
      <c r="G4" s="1">
        <v>8152</v>
      </c>
      <c r="H4" s="1">
        <v>1280598</v>
      </c>
      <c r="I4" s="1">
        <f aca="true" t="shared" si="0" ref="I4:I10">SUM(B4:H4)</f>
        <v>4488154</v>
      </c>
    </row>
    <row r="5" spans="1:9" ht="12">
      <c r="A5" s="1" t="s">
        <v>1</v>
      </c>
      <c r="B5" s="1">
        <v>255250</v>
      </c>
      <c r="C5" s="1">
        <v>330020</v>
      </c>
      <c r="D5" s="1">
        <v>63259</v>
      </c>
      <c r="E5" s="1">
        <v>6612998</v>
      </c>
      <c r="F5" s="1">
        <v>3704831</v>
      </c>
      <c r="G5" s="1">
        <v>29500</v>
      </c>
      <c r="H5" s="1">
        <v>2906321</v>
      </c>
      <c r="I5" s="1">
        <f t="shared" si="0"/>
        <v>13902179</v>
      </c>
    </row>
    <row r="6" spans="1:9" ht="12">
      <c r="A6" s="1" t="s">
        <v>2</v>
      </c>
      <c r="B6" s="1">
        <v>5423</v>
      </c>
      <c r="C6" s="1">
        <v>33502</v>
      </c>
      <c r="D6" s="1">
        <v>145653</v>
      </c>
      <c r="E6" s="1">
        <v>249148</v>
      </c>
      <c r="F6" s="1">
        <v>1329526</v>
      </c>
      <c r="G6" s="1">
        <v>18496</v>
      </c>
      <c r="H6" s="1">
        <v>65546</v>
      </c>
      <c r="I6" s="1">
        <f t="shared" si="0"/>
        <v>1847294</v>
      </c>
    </row>
    <row r="7" spans="1:9" ht="12">
      <c r="A7" s="1" t="s">
        <v>3</v>
      </c>
      <c r="B7" s="1">
        <v>3232648</v>
      </c>
      <c r="C7" s="1">
        <v>2410248</v>
      </c>
      <c r="D7" s="1">
        <v>520875</v>
      </c>
      <c r="E7" s="1">
        <v>74990295</v>
      </c>
      <c r="F7" s="1">
        <v>163952190</v>
      </c>
      <c r="G7" s="1">
        <v>2256871</v>
      </c>
      <c r="H7" s="1">
        <v>195367270</v>
      </c>
      <c r="I7" s="1">
        <f t="shared" si="0"/>
        <v>442730397</v>
      </c>
    </row>
    <row r="8" spans="1:9" ht="12">
      <c r="A8" s="1" t="s">
        <v>4</v>
      </c>
      <c r="B8" s="1">
        <v>5422674</v>
      </c>
      <c r="C8" s="1">
        <v>7688790</v>
      </c>
      <c r="D8" s="1">
        <v>5005168</v>
      </c>
      <c r="E8" s="1">
        <v>196757336</v>
      </c>
      <c r="F8" s="1">
        <v>203970</v>
      </c>
      <c r="G8" s="1">
        <v>31381024</v>
      </c>
      <c r="H8" s="1">
        <v>151236508</v>
      </c>
      <c r="I8" s="1">
        <f t="shared" si="0"/>
        <v>397695470</v>
      </c>
    </row>
    <row r="9" spans="1:9" ht="12">
      <c r="A9" s="1" t="s">
        <v>5</v>
      </c>
      <c r="B9" s="1">
        <v>21913</v>
      </c>
      <c r="C9" s="1">
        <v>44559</v>
      </c>
      <c r="D9" s="1">
        <v>11830</v>
      </c>
      <c r="E9" s="1">
        <v>258903</v>
      </c>
      <c r="F9" s="1">
        <v>1325431</v>
      </c>
      <c r="G9" s="1"/>
      <c r="H9" s="1">
        <v>174716</v>
      </c>
      <c r="I9" s="1">
        <f t="shared" si="0"/>
        <v>1837352</v>
      </c>
    </row>
    <row r="10" spans="1:9" ht="12">
      <c r="A10" s="1" t="s">
        <v>6</v>
      </c>
      <c r="B10" s="1">
        <v>2597766</v>
      </c>
      <c r="C10" s="1">
        <v>2131045</v>
      </c>
      <c r="D10" s="1">
        <v>3871908</v>
      </c>
      <c r="E10" s="1">
        <v>217350638</v>
      </c>
      <c r="F10" s="1">
        <v>82402463</v>
      </c>
      <c r="G10" s="1">
        <v>2068651</v>
      </c>
      <c r="H10" s="1">
        <v>323870610</v>
      </c>
      <c r="I10" s="1">
        <f t="shared" si="0"/>
        <v>634293081</v>
      </c>
    </row>
    <row r="11" spans="1:9" ht="12">
      <c r="A11" s="1" t="s">
        <v>12</v>
      </c>
      <c r="B11" s="1">
        <f aca="true" t="shared" si="1" ref="B11:H11">SUM(B4:B10)</f>
        <v>11686633</v>
      </c>
      <c r="C11" s="1">
        <f t="shared" si="1"/>
        <v>12757817</v>
      </c>
      <c r="D11" s="1">
        <f t="shared" si="1"/>
        <v>9643900</v>
      </c>
      <c r="E11" s="1">
        <f t="shared" si="1"/>
        <v>497061107</v>
      </c>
      <c r="F11" s="1">
        <f t="shared" si="1"/>
        <v>254980207</v>
      </c>
      <c r="G11" s="1">
        <f t="shared" si="1"/>
        <v>35762694</v>
      </c>
      <c r="H11" s="1">
        <f t="shared" si="1"/>
        <v>674901569</v>
      </c>
      <c r="I1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ssrcuser3</dc:creator>
  <cp:keywords/>
  <dc:description/>
  <cp:lastModifiedBy>Mary C. Wright</cp:lastModifiedBy>
  <dcterms:created xsi:type="dcterms:W3CDTF">2002-04-29T15:04:06Z</dcterms:created>
  <dcterms:modified xsi:type="dcterms:W3CDTF">2002-04-29T16:03:25Z</dcterms:modified>
  <cp:category/>
  <cp:version/>
  <cp:contentType/>
  <cp:contentStatus/>
</cp:coreProperties>
</file>